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<sst xmlns="http://schemas.openxmlformats.org/spreadsheetml/2006/main" count="25" uniqueCount="24">
  <si>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Victoria Vipassana Summary Sept 1  to Dec 31 2010</t>
  </si>
  <si>
    <t>Income</t>
  </si>
  <si>
    <t>Expenses</t>
  </si>
  <si>
    <t>Net</t>
  </si>
  <si>
    <t>Retreats</t>
  </si>
  <si>
    <t>Special Events:Baraz/Weisman</t>
  </si>
  <si>
    <t>Sunday Sits/Study Group</t>
  </si>
  <si>
    <t>Interest</t>
  </si>
  <si>
    <t>Scholarships</t>
  </si>
  <si>
    <t>Donations</t>
  </si>
  <si>
    <t>Operating costs</t>
  </si>
  <si>
    <t>TOTAL SEPT1 TO DEC 31</t>
  </si>
  <si>
    <t xml:space="preserve">BALANCE SEPT 1 2010 </t>
  </si>
  <si>
    <t>BALANCE DEC 31 2010</t>
  </si>
  <si>
    <t>facilitation</t>
  </si>
  <si>
    <t>recorder</t>
  </si>
  <si>
    <t>cake</t>
  </si>
  <si>
    <t>gifts</t>
  </si>
  <si>
    <t>Other*</t>
  </si>
  <si>
    <t>DIFFERENCE</t>
  </si>
  <si>
    <t>Donation</t>
  </si>
  <si>
    <t>C Rougeau/nuns</t>
  </si>
  <si>
    <t>NB included in retreat expenses</t>
  </si>
  <si>
    <t>penses is $650 deposit for Goward House for Feb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</si>
</sst>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1"/>
  <sheetViews>
    <sheetView tabSelected="1" workbookViewId="0" topLeftCell="A1">
      <selection activeCell="L6" sqref="L6"/>
    </sheetView>
  </sheetViews>
  <sheetFormatPr defaultColWidth="9.140625" defaultRowHeight="12.75"/>
  <cols>
    <col min="14" max="14" width="11.7109375" style="0" customWidth="1"/>
  </cols>
  <sheetData>
    <row r="3" ht="12.75">
      <c r="A3" s="1" t="s">
        <v>0</v>
      </c>
    </row>
    <row r="6" spans="5:9" ht="12.75">
      <c r="E6" t="s">
        <v>1</v>
      </c>
      <c r="G6" t="s">
        <v>2</v>
      </c>
      <c r="I6" t="s">
        <v>3</v>
      </c>
    </row>
    <row r="7" spans="1:9" ht="12.75">
      <c r="A7" t="s">
        <v>4</v>
      </c>
      <c r="E7">
        <v>1375</v>
      </c>
      <c r="G7">
        <v>2141</v>
      </c>
      <c r="I7">
        <v>-766</v>
      </c>
    </row>
    <row r="9" spans="1:9" ht="12.75">
      <c r="A9" t="s">
        <v>5</v>
      </c>
      <c r="E9">
        <v>271.5</v>
      </c>
      <c r="G9">
        <v>568.35</v>
      </c>
      <c r="I9">
        <v>-296.85</v>
      </c>
    </row>
    <row r="11" spans="1:9" ht="12.75">
      <c r="A11" t="s">
        <v>6</v>
      </c>
      <c r="E11">
        <v>1336.97</v>
      </c>
      <c r="G11">
        <v>677</v>
      </c>
      <c r="I11">
        <v>659.97</v>
      </c>
    </row>
    <row r="13" spans="1:9" ht="12.75">
      <c r="A13" t="s">
        <v>7</v>
      </c>
      <c r="E13">
        <v>2.63</v>
      </c>
      <c r="I13">
        <v>2.63</v>
      </c>
    </row>
    <row r="15" spans="1:9" ht="12.75">
      <c r="A15" t="s">
        <v>8</v>
      </c>
      <c r="G15">
        <v>436.8</v>
      </c>
      <c r="I15">
        <v>-436.8</v>
      </c>
    </row>
    <row r="17" spans="1:9" ht="12.75">
      <c r="A17" t="s">
        <v>9</v>
      </c>
      <c r="G17">
        <v>215.12</v>
      </c>
      <c r="I17">
        <v>-215.12</v>
      </c>
    </row>
    <row r="19" spans="1:9" ht="12.75">
      <c r="A19" t="s">
        <v>10</v>
      </c>
      <c r="G19">
        <v>113.11</v>
      </c>
      <c r="I19">
        <v>-113.11</v>
      </c>
    </row>
    <row r="21" spans="1:9" ht="12.75">
      <c r="A21" t="s">
        <v>18</v>
      </c>
      <c r="G21">
        <v>1557.81</v>
      </c>
      <c r="I21">
        <v>-1557.81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0" ht="12.75">
      <c r="A23" s="1" t="s">
        <v>11</v>
      </c>
      <c r="B23" s="1"/>
      <c r="C23" s="1"/>
      <c r="D23" s="1"/>
      <c r="E23" s="1">
        <f>SUM(E7:E22)</f>
        <v>2986.1000000000004</v>
      </c>
      <c r="F23" s="1"/>
      <c r="G23" s="1">
        <f>SUM(G7:G22)</f>
        <v>5709.1900000000005</v>
      </c>
      <c r="H23" s="1"/>
      <c r="I23" s="1">
        <f>SUM(I7:I22)</f>
        <v>-2723.09</v>
      </c>
      <c r="J23" s="1"/>
    </row>
    <row r="27" spans="1:5" ht="12.75">
      <c r="A27" t="s">
        <v>12</v>
      </c>
      <c r="E27">
        <v>8412.34</v>
      </c>
    </row>
    <row r="28" ht="12.75">
      <c r="N28" t="s">
        <v>18</v>
      </c>
    </row>
    <row r="29" spans="1:5" ht="12.75">
      <c r="A29" s="1" t="s">
        <v>13</v>
      </c>
      <c r="B29" s="1"/>
      <c r="C29" s="1"/>
      <c r="D29" s="1"/>
      <c r="E29" s="1">
        <v>5689.25</v>
      </c>
    </row>
    <row r="30" spans="1:16" ht="12.75">
      <c r="A30" s="2"/>
      <c r="B30" s="2"/>
      <c r="C30" s="2"/>
      <c r="D30" s="2"/>
      <c r="E30" s="2"/>
      <c r="F30" s="2"/>
      <c r="G30" s="2"/>
      <c r="N30" t="s">
        <v>14</v>
      </c>
      <c r="P30">
        <v>1200</v>
      </c>
    </row>
    <row r="31" spans="1:16" ht="12.75">
      <c r="A31" t="s">
        <v>19</v>
      </c>
      <c r="E31">
        <v>-2723.09</v>
      </c>
      <c r="N31" t="s">
        <v>15</v>
      </c>
      <c r="P31">
        <v>222.88</v>
      </c>
    </row>
    <row r="32" spans="14:16" ht="12.75">
      <c r="N32" t="s">
        <v>17</v>
      </c>
      <c r="P32">
        <v>102.93</v>
      </c>
    </row>
    <row r="33" spans="14:16" ht="12.75">
      <c r="N33" t="s">
        <v>16</v>
      </c>
      <c r="P33">
        <v>32</v>
      </c>
    </row>
    <row r="34" ht="12.75">
      <c r="P34">
        <f>SUM(P30:P33)</f>
        <v>1557.8100000000002</v>
      </c>
    </row>
    <row r="36" ht="12.75">
      <c r="N36" t="s">
        <v>20</v>
      </c>
    </row>
    <row r="38" spans="14:16" ht="12.75">
      <c r="N38" t="s">
        <v>21</v>
      </c>
      <c r="P38">
        <v>215.12</v>
      </c>
    </row>
    <row r="41" spans="14:16" ht="12.75">
      <c r="N41" t="s">
        <v>22</v>
      </c>
      <c r="P41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cp:lastPrinted>2011-01-02T01:29:28Z</cp:lastPrinted>
  <dcterms:created xsi:type="dcterms:W3CDTF">2011-01-02T00:07:51Z</dcterms:created>
  <dcterms:modified xsi:type="dcterms:W3CDTF">2011-01-02T01:30:44Z</dcterms:modified>
  <cp:category/>
  <cp:version/>
  <cp:contentType/>
  <cp:contentStatus/>
</cp:coreProperties>
</file>